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 ketvirčio FAR\"/>
    </mc:Choice>
  </mc:AlternateContent>
  <bookViews>
    <workbookView xWindow="0" yWindow="0" windowWidth="28800" windowHeight="11235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M14" i="1"/>
  <c r="M15" i="1"/>
  <c r="M13" i="1"/>
  <c r="C16" i="1"/>
  <c r="D16" i="1"/>
  <c r="D25" i="1"/>
  <c r="E16" i="1"/>
  <c r="F16" i="1"/>
  <c r="F25" i="1"/>
  <c r="G16" i="1"/>
  <c r="H16" i="1"/>
  <c r="H25" i="1"/>
  <c r="I16" i="1"/>
  <c r="J16" i="1"/>
  <c r="J25" i="1"/>
  <c r="K16" i="1"/>
  <c r="L16" i="1"/>
  <c r="L25" i="1"/>
  <c r="M17" i="1"/>
  <c r="M16" i="1"/>
  <c r="M18" i="1"/>
  <c r="C19" i="1"/>
  <c r="D19" i="1"/>
  <c r="E19" i="1"/>
  <c r="F19" i="1"/>
  <c r="G19" i="1"/>
  <c r="H19" i="1"/>
  <c r="I19" i="1"/>
  <c r="J19" i="1"/>
  <c r="K19" i="1"/>
  <c r="L19" i="1"/>
  <c r="M20" i="1"/>
  <c r="M21" i="1"/>
  <c r="M19" i="1"/>
  <c r="C22" i="1"/>
  <c r="D22" i="1"/>
  <c r="E22" i="1"/>
  <c r="F22" i="1"/>
  <c r="G22" i="1"/>
  <c r="H22" i="1"/>
  <c r="I22" i="1"/>
  <c r="J22" i="1"/>
  <c r="K22" i="1"/>
  <c r="L22" i="1"/>
  <c r="M23" i="1"/>
  <c r="M22" i="1"/>
  <c r="M24" i="1"/>
  <c r="C25" i="1"/>
  <c r="E25" i="1"/>
  <c r="G25" i="1"/>
  <c r="I25" i="1"/>
  <c r="K25" i="1"/>
  <c r="M25" i="1"/>
</calcChain>
</file>

<file path=xl/sharedStrings.xml><?xml version="1.0" encoding="utf-8"?>
<sst xmlns="http://schemas.openxmlformats.org/spreadsheetml/2006/main" count="47" uniqueCount="41">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</sst>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23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colorId="9" zoomScale="80" workbookViewId="0">
      <selection activeCell="G13" sqref="G13"/>
    </sheetView>
  </sheetViews>
  <sheetFormatPr defaultRowHeight="15" customHeight="1" x14ac:dyDescent="0.25"/>
  <cols>
    <col min="1" max="1" width="6" style="13" customWidth="1"/>
    <col min="2" max="2" width="32.85546875" style="2" customWidth="1"/>
    <col min="3" max="4" width="15.7109375" style="2" customWidth="1"/>
    <col min="5" max="5" width="16.28515625" style="2" customWidth="1"/>
    <col min="6" max="10" width="15.7109375" style="2" customWidth="1"/>
    <col min="11" max="11" width="13.140625" style="2" customWidth="1"/>
    <col min="12" max="13" width="15.7109375" style="2" customWidth="1"/>
    <col min="14" max="16384" width="9.140625" style="2"/>
  </cols>
  <sheetData>
    <row r="1" spans="1:13" ht="15" customHeight="1" x14ac:dyDescent="0.25">
      <c r="I1" s="1"/>
      <c r="J1" s="1"/>
      <c r="K1" s="1"/>
    </row>
    <row r="2" spans="1:13" ht="15" customHeight="1" x14ac:dyDescent="0.25">
      <c r="I2" s="2" t="s">
        <v>0</v>
      </c>
    </row>
    <row r="3" spans="1:13" ht="15" customHeight="1" x14ac:dyDescent="0.25">
      <c r="I3" s="2" t="s">
        <v>1</v>
      </c>
    </row>
    <row r="5" spans="1:13" ht="15" customHeight="1" x14ac:dyDescent="0.25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25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10" spans="1:13" ht="15" customHeight="1" x14ac:dyDescent="0.25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25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25">
      <c r="A13" s="4" t="s">
        <v>19</v>
      </c>
      <c r="B13" s="8" t="s">
        <v>20</v>
      </c>
      <c r="C13" s="9">
        <f t="shared" ref="C13:M13" si="0">SUM(C14:C15)</f>
        <v>281556.52</v>
      </c>
      <c r="D13" s="9">
        <f t="shared" si="0"/>
        <v>226214.41</v>
      </c>
      <c r="E13" s="9">
        <f t="shared" si="0"/>
        <v>0</v>
      </c>
      <c r="F13" s="9">
        <f t="shared" si="0"/>
        <v>17.079999999999998</v>
      </c>
      <c r="G13" s="9">
        <f t="shared" si="0"/>
        <v>0</v>
      </c>
      <c r="H13" s="9">
        <f t="shared" si="0"/>
        <v>0</v>
      </c>
      <c r="I13" s="9">
        <f t="shared" si="0"/>
        <v>-228987.13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278800.88</v>
      </c>
    </row>
    <row r="14" spans="1:13" ht="15" customHeight="1" x14ac:dyDescent="0.25">
      <c r="A14" s="10" t="s">
        <v>21</v>
      </c>
      <c r="B14" s="11" t="s">
        <v>22</v>
      </c>
      <c r="C14" s="12">
        <v>280566.02</v>
      </c>
      <c r="D14" s="12">
        <v>11336.98</v>
      </c>
      <c r="E14" s="12"/>
      <c r="F14" s="12">
        <v>17.079999999999998</v>
      </c>
      <c r="G14" s="12"/>
      <c r="H14" s="12"/>
      <c r="I14" s="12">
        <v>-14983.26</v>
      </c>
      <c r="J14" s="12"/>
      <c r="K14" s="12"/>
      <c r="L14" s="12"/>
      <c r="M14" s="12">
        <f>SUM(C14:L14)</f>
        <v>276936.82</v>
      </c>
    </row>
    <row r="15" spans="1:13" ht="15" customHeight="1" x14ac:dyDescent="0.25">
      <c r="A15" s="10" t="s">
        <v>23</v>
      </c>
      <c r="B15" s="11" t="s">
        <v>24</v>
      </c>
      <c r="C15" s="12">
        <v>990.5</v>
      </c>
      <c r="D15" s="12">
        <v>214877.43</v>
      </c>
      <c r="E15" s="12"/>
      <c r="F15" s="12"/>
      <c r="G15" s="12"/>
      <c r="H15" s="12"/>
      <c r="I15" s="12">
        <v>-214003.87</v>
      </c>
      <c r="J15" s="12"/>
      <c r="K15" s="12"/>
      <c r="L15" s="12"/>
      <c r="M15" s="12">
        <f>SUM(C15:L15)</f>
        <v>1864.0599999999977</v>
      </c>
    </row>
    <row r="16" spans="1:13" s="1" customFormat="1" ht="89.25" customHeight="1" x14ac:dyDescent="0.25">
      <c r="A16" s="4" t="s">
        <v>25</v>
      </c>
      <c r="B16" s="8" t="s">
        <v>26</v>
      </c>
      <c r="C16" s="9">
        <f t="shared" ref="C16:M16" si="1">SUM(C17:C18)</f>
        <v>2746896.81</v>
      </c>
      <c r="D16" s="9">
        <f t="shared" si="1"/>
        <v>136266.13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-154675.78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2728487.1600000006</v>
      </c>
    </row>
    <row r="17" spans="1:13" ht="15" customHeight="1" x14ac:dyDescent="0.25">
      <c r="A17" s="10" t="s">
        <v>27</v>
      </c>
      <c r="B17" s="11" t="s">
        <v>22</v>
      </c>
      <c r="C17" s="12">
        <v>2746189.74</v>
      </c>
      <c r="D17" s="12">
        <v>8562.49</v>
      </c>
      <c r="E17" s="12"/>
      <c r="F17" s="12"/>
      <c r="G17" s="12"/>
      <c r="H17" s="12"/>
      <c r="I17" s="12">
        <v>-26656.63</v>
      </c>
      <c r="J17" s="12"/>
      <c r="K17" s="12"/>
      <c r="L17" s="12"/>
      <c r="M17" s="12">
        <f>SUM(C17:L17)</f>
        <v>2728095.6000000006</v>
      </c>
    </row>
    <row r="18" spans="1:13" ht="15" customHeight="1" x14ac:dyDescent="0.25">
      <c r="A18" s="10" t="s">
        <v>28</v>
      </c>
      <c r="B18" s="11" t="s">
        <v>24</v>
      </c>
      <c r="C18" s="12">
        <v>707.07</v>
      </c>
      <c r="D18" s="12">
        <v>127703.64</v>
      </c>
      <c r="E18" s="12"/>
      <c r="F18" s="12"/>
      <c r="G18" s="12"/>
      <c r="H18" s="12"/>
      <c r="I18" s="12">
        <v>-128019.15</v>
      </c>
      <c r="J18" s="12"/>
      <c r="K18" s="12"/>
      <c r="L18" s="12"/>
      <c r="M18" s="12">
        <f>SUM(C18:L18)</f>
        <v>391.56000000001222</v>
      </c>
    </row>
    <row r="19" spans="1:13" s="1" customFormat="1" ht="114.75" customHeight="1" x14ac:dyDescent="0.25">
      <c r="A19" s="4" t="s">
        <v>29</v>
      </c>
      <c r="B19" s="8" t="s">
        <v>30</v>
      </c>
      <c r="C19" s="9">
        <f t="shared" ref="C19:M19" si="2">SUM(C20:C21)</f>
        <v>314211.71000000002</v>
      </c>
      <c r="D19" s="9">
        <f t="shared" si="2"/>
        <v>0</v>
      </c>
      <c r="E19" s="9">
        <f t="shared" si="2"/>
        <v>0</v>
      </c>
      <c r="F19" s="9">
        <f t="shared" si="2"/>
        <v>0.57999999999999996</v>
      </c>
      <c r="G19" s="9">
        <f t="shared" si="2"/>
        <v>0</v>
      </c>
      <c r="H19" s="9">
        <f t="shared" si="2"/>
        <v>0</v>
      </c>
      <c r="I19" s="9">
        <f t="shared" si="2"/>
        <v>-17549.61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296662.68000000005</v>
      </c>
    </row>
    <row r="20" spans="1:13" ht="15" customHeight="1" x14ac:dyDescent="0.25">
      <c r="A20" s="10" t="s">
        <v>31</v>
      </c>
      <c r="B20" s="11" t="s">
        <v>22</v>
      </c>
      <c r="C20" s="12">
        <v>314211.71000000002</v>
      </c>
      <c r="D20" s="12"/>
      <c r="E20" s="12"/>
      <c r="F20" s="12">
        <v>0.57999999999999996</v>
      </c>
      <c r="G20" s="12"/>
      <c r="H20" s="12"/>
      <c r="I20" s="12">
        <v>-17549.61</v>
      </c>
      <c r="J20" s="12"/>
      <c r="K20" s="12"/>
      <c r="L20" s="12"/>
      <c r="M20" s="12">
        <f>SUM(C20:L20)</f>
        <v>296662.68000000005</v>
      </c>
    </row>
    <row r="21" spans="1:13" ht="15" customHeight="1" x14ac:dyDescent="0.25">
      <c r="A21" s="10" t="s">
        <v>32</v>
      </c>
      <c r="B21" s="11" t="s">
        <v>24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>
        <f>SUM(C21:L21)</f>
        <v>0</v>
      </c>
    </row>
    <row r="22" spans="1:13" s="1" customFormat="1" ht="15" customHeight="1" x14ac:dyDescent="0.25">
      <c r="A22" s="4" t="s">
        <v>33</v>
      </c>
      <c r="B22" s="8" t="s">
        <v>34</v>
      </c>
      <c r="C22" s="9">
        <f t="shared" ref="C22:M22" si="3">SUM(C23:C24)</f>
        <v>7032.12</v>
      </c>
      <c r="D22" s="9">
        <f t="shared" si="3"/>
        <v>231</v>
      </c>
      <c r="E22" s="9">
        <f t="shared" si="3"/>
        <v>0</v>
      </c>
      <c r="F22" s="9">
        <f t="shared" si="3"/>
        <v>2768.39</v>
      </c>
      <c r="G22" s="9">
        <f t="shared" si="3"/>
        <v>0</v>
      </c>
      <c r="H22" s="9">
        <f t="shared" si="3"/>
        <v>0</v>
      </c>
      <c r="I22" s="9">
        <f t="shared" si="3"/>
        <v>-3109.98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6921.53</v>
      </c>
    </row>
    <row r="23" spans="1:13" ht="15" customHeight="1" x14ac:dyDescent="0.25">
      <c r="A23" s="10" t="s">
        <v>35</v>
      </c>
      <c r="B23" s="11" t="s">
        <v>22</v>
      </c>
      <c r="C23" s="12">
        <v>5543.83</v>
      </c>
      <c r="D23" s="12">
        <v>231</v>
      </c>
      <c r="E23" s="12"/>
      <c r="F23" s="12">
        <v>2768.39</v>
      </c>
      <c r="G23" s="12"/>
      <c r="H23" s="12"/>
      <c r="I23" s="12">
        <v>-3103.98</v>
      </c>
      <c r="J23" s="12"/>
      <c r="K23" s="12"/>
      <c r="L23" s="12"/>
      <c r="M23" s="12">
        <f>SUM(C23:L23)</f>
        <v>5439.24</v>
      </c>
    </row>
    <row r="24" spans="1:13" ht="15" customHeight="1" x14ac:dyDescent="0.25">
      <c r="A24" s="10" t="s">
        <v>36</v>
      </c>
      <c r="B24" s="11" t="s">
        <v>24</v>
      </c>
      <c r="C24" s="12">
        <v>1488.29</v>
      </c>
      <c r="D24" s="12"/>
      <c r="E24" s="12"/>
      <c r="F24" s="12"/>
      <c r="G24" s="12"/>
      <c r="H24" s="12"/>
      <c r="I24" s="12">
        <v>-6</v>
      </c>
      <c r="J24" s="12"/>
      <c r="K24" s="12"/>
      <c r="L24" s="12"/>
      <c r="M24" s="12">
        <f>SUM(C24:L24)</f>
        <v>1482.29</v>
      </c>
    </row>
    <row r="25" spans="1:13" s="1" customFormat="1" ht="15" customHeight="1" x14ac:dyDescent="0.25">
      <c r="A25" s="4" t="s">
        <v>37</v>
      </c>
      <c r="B25" s="8" t="s">
        <v>38</v>
      </c>
      <c r="C25" s="9">
        <f t="shared" ref="C25:M25" si="4">SUM(C13,C16,C19,C22)</f>
        <v>3349697.16</v>
      </c>
      <c r="D25" s="9">
        <f t="shared" si="4"/>
        <v>362711.54000000004</v>
      </c>
      <c r="E25" s="9">
        <f t="shared" si="4"/>
        <v>0</v>
      </c>
      <c r="F25" s="9">
        <f t="shared" si="4"/>
        <v>2786.0499999999997</v>
      </c>
      <c r="G25" s="9">
        <f t="shared" si="4"/>
        <v>0</v>
      </c>
      <c r="H25" s="9">
        <f t="shared" si="4"/>
        <v>0</v>
      </c>
      <c r="I25" s="9">
        <f t="shared" si="4"/>
        <v>-404322.5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3310872.2500000005</v>
      </c>
    </row>
    <row r="26" spans="1:13" ht="15" customHeight="1" x14ac:dyDescent="0.25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25">
      <c r="D27" s="2" t="s">
        <v>40</v>
      </c>
    </row>
  </sheetData>
  <mergeCells count="9">
    <mergeCell ref="A26:M26"/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2019-04-09T05:23:12Z</dcterms:created>
  <dcterms:modified xsi:type="dcterms:W3CDTF">2019-04-09T05:23:12Z</dcterms:modified>
</cp:coreProperties>
</file>